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<sst xmlns="http://schemas.openxmlformats.org/spreadsheetml/2006/main" count="37" uniqueCount="12">
  <si>
    <t>Masa semen fižola</t>
  </si>
  <si>
    <t>Čas (h)</t>
  </si>
  <si>
    <t>1. skupina</t>
  </si>
  <si>
    <t>2. skupina</t>
  </si>
  <si>
    <t>Masa semen graha</t>
  </si>
  <si>
    <t>Masa semen koruze</t>
  </si>
  <si>
    <t>% sprejete vode</t>
  </si>
  <si>
    <t>FIŽOL</t>
  </si>
  <si>
    <t>GRAH</t>
  </si>
  <si>
    <t>KORUZA</t>
  </si>
  <si>
    <t>PŠENICA</t>
  </si>
  <si>
    <t>Masa semen pšenice</t>
  </si>
</sst>
</file>

<file path=xl/styles.xml><?xml version="1.0" encoding="utf-8"?>
<styleSheet xmlns="http://schemas.openxmlformats.org/spreadsheetml/2006/main">
  <numFmts count="12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0.0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/>
      <bottom>
        <color indexed="63"/>
      </bottom>
    </border>
    <border>
      <left/>
      <right>
        <color indexed="63"/>
      </right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9" fillId="0" borderId="10" xfId="0" applyFont="1" applyBorder="1" applyAlignment="1">
      <alignment vertical="top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center"/>
    </xf>
    <xf numFmtId="0" fontId="40" fillId="0" borderId="12" xfId="0" applyFont="1" applyBorder="1" applyAlignment="1">
      <alignment horizontal="right" vertical="center" wrapText="1"/>
    </xf>
    <xf numFmtId="164" fontId="40" fillId="0" borderId="12" xfId="0" applyNumberFormat="1" applyFont="1" applyBorder="1" applyAlignment="1">
      <alignment horizontal="right" vertical="center" wrapText="1"/>
    </xf>
    <xf numFmtId="164" fontId="40" fillId="0" borderId="11" xfId="0" applyNumberFormat="1" applyFont="1" applyBorder="1" applyAlignment="1">
      <alignment horizontal="right" vertical="center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right" vertical="center" wrapText="1"/>
    </xf>
    <xf numFmtId="0" fontId="40" fillId="0" borderId="11" xfId="0" applyFont="1" applyBorder="1" applyAlignment="1">
      <alignment horizontal="right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"/>
          <c:y val="0.11325"/>
          <c:w val="0.9735"/>
          <c:h val="0.791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List1!$C$3</c:f>
              <c:strCache>
                <c:ptCount val="1"/>
                <c:pt idx="0">
                  <c:v>1. skupina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List1!$B$4:$B$8</c:f>
              <c:numCache/>
            </c:numRef>
          </c:xVal>
          <c:yVal>
            <c:numRef>
              <c:f>List1!$C$4:$C$8</c:f>
              <c:numCache/>
            </c:numRef>
          </c:yVal>
          <c:smooth val="0"/>
        </c:ser>
        <c:ser>
          <c:idx val="1"/>
          <c:order val="1"/>
          <c:tx>
            <c:strRef>
              <c:f>List1!$D$3</c:f>
              <c:strCache>
                <c:ptCount val="1"/>
                <c:pt idx="0">
                  <c:v>2. skupina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List1!$B$4:$B$8</c:f>
              <c:numCache/>
            </c:numRef>
          </c:xVal>
          <c:yVal>
            <c:numRef>
              <c:f>List1!$D$4:$D$8</c:f>
              <c:numCache/>
            </c:numRef>
          </c:yVal>
          <c:smooth val="0"/>
        </c:ser>
        <c:axId val="26833146"/>
        <c:axId val="40171723"/>
      </c:scatterChart>
      <c:valAx>
        <c:axId val="2683314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171723"/>
        <c:crosses val="autoZero"/>
        <c:crossBetween val="midCat"/>
        <c:dispUnits/>
      </c:valAx>
      <c:valAx>
        <c:axId val="401717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83314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15"/>
          <c:y val="0.906"/>
          <c:w val="0.4117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6725"/>
          <c:y val="0.1145"/>
          <c:w val="0.91325"/>
          <c:h val="0.68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List1!$C$39</c:f>
              <c:strCache>
                <c:ptCount val="1"/>
                <c:pt idx="0">
                  <c:v>FIŽOL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List1!$B$40:$B$44</c:f>
              <c:numCache/>
            </c:numRef>
          </c:xVal>
          <c:yVal>
            <c:numRef>
              <c:f>List1!$C$40:$C$44</c:f>
              <c:numCache/>
            </c:numRef>
          </c:yVal>
          <c:smooth val="0"/>
        </c:ser>
        <c:ser>
          <c:idx val="1"/>
          <c:order val="1"/>
          <c:tx>
            <c:strRef>
              <c:f>List1!$D$39</c:f>
              <c:strCache>
                <c:ptCount val="1"/>
                <c:pt idx="0">
                  <c:v>GRAH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List1!$B$40:$B$44</c:f>
              <c:numCache/>
            </c:numRef>
          </c:xVal>
          <c:yVal>
            <c:numRef>
              <c:f>List1!$D$40:$D$44</c:f>
              <c:numCache/>
            </c:numRef>
          </c:yVal>
          <c:smooth val="0"/>
        </c:ser>
        <c:ser>
          <c:idx val="2"/>
          <c:order val="2"/>
          <c:tx>
            <c:strRef>
              <c:f>List1!$E$39</c:f>
              <c:strCache>
                <c:ptCount val="1"/>
                <c:pt idx="0">
                  <c:v>KORUZA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List1!$B$40:$B$44</c:f>
              <c:numCache/>
            </c:numRef>
          </c:xVal>
          <c:yVal>
            <c:numRef>
              <c:f>List1!$E$40:$E$44</c:f>
              <c:numCache/>
            </c:numRef>
          </c:yVal>
          <c:smooth val="0"/>
        </c:ser>
        <c:ser>
          <c:idx val="3"/>
          <c:order val="3"/>
          <c:tx>
            <c:strRef>
              <c:f>List1!$F$39</c:f>
              <c:strCache>
                <c:ptCount val="1"/>
                <c:pt idx="0">
                  <c:v>PŠENICA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List1!$B$40:$B$44</c:f>
              <c:numCache/>
            </c:numRef>
          </c:xVal>
          <c:yVal>
            <c:numRef>
              <c:f>List1!$F$40:$F$44</c:f>
              <c:numCache/>
            </c:numRef>
          </c:yVal>
          <c:smooth val="0"/>
        </c:ser>
        <c:axId val="26001188"/>
        <c:axId val="32684101"/>
      </c:scatterChart>
      <c:valAx>
        <c:axId val="26001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Čas (h)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684101"/>
        <c:crosses val="autoZero"/>
        <c:crossBetween val="midCat"/>
        <c:dispUnits/>
      </c:valAx>
      <c:valAx>
        <c:axId val="32684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Masa semena (g)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00118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95"/>
          <c:y val="0.905"/>
          <c:w val="0.6757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2</xdr:row>
      <xdr:rowOff>342900</xdr:rowOff>
    </xdr:from>
    <xdr:to>
      <xdr:col>16</xdr:col>
      <xdr:colOff>438150</xdr:colOff>
      <xdr:row>14</xdr:row>
      <xdr:rowOff>47625</xdr:rowOff>
    </xdr:to>
    <xdr:graphicFrame>
      <xdr:nvGraphicFramePr>
        <xdr:cNvPr id="1" name="Grafikon 3"/>
        <xdr:cNvGraphicFramePr/>
      </xdr:nvGraphicFramePr>
      <xdr:xfrm>
        <a:off x="5629275" y="923925"/>
        <a:ext cx="45720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38</xdr:row>
      <xdr:rowOff>19050</xdr:rowOff>
    </xdr:from>
    <xdr:to>
      <xdr:col>15</xdr:col>
      <xdr:colOff>419100</xdr:colOff>
      <xdr:row>52</xdr:row>
      <xdr:rowOff>76200</xdr:rowOff>
    </xdr:to>
    <xdr:graphicFrame>
      <xdr:nvGraphicFramePr>
        <xdr:cNvPr id="2" name="Grafikon 5"/>
        <xdr:cNvGraphicFramePr/>
      </xdr:nvGraphicFramePr>
      <xdr:xfrm>
        <a:off x="5000625" y="9067800"/>
        <a:ext cx="45720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4"/>
  <sheetViews>
    <sheetView tabSelected="1" zoomScale="102" zoomScaleNormal="102" zoomScalePageLayoutView="0" workbookViewId="0" topLeftCell="A1">
      <selection activeCell="T17" sqref="T17"/>
    </sheetView>
  </sheetViews>
  <sheetFormatPr defaultColWidth="9.140625" defaultRowHeight="15"/>
  <cols>
    <col min="7" max="7" width="9.421875" style="0" customWidth="1"/>
    <col min="8" max="8" width="9.00390625" style="0" customWidth="1"/>
  </cols>
  <sheetData>
    <row r="1" ht="15" thickBot="1"/>
    <row r="2" spans="2:8" ht="30.75" customHeight="1" thickBot="1">
      <c r="B2" s="1"/>
      <c r="C2" s="12" t="s">
        <v>0</v>
      </c>
      <c r="D2" s="13"/>
      <c r="F2" s="1"/>
      <c r="G2" s="12" t="s">
        <v>6</v>
      </c>
      <c r="H2" s="13"/>
    </row>
    <row r="3" spans="2:8" ht="31.5" thickBot="1">
      <c r="B3" s="2" t="s">
        <v>1</v>
      </c>
      <c r="C3" s="3" t="s">
        <v>2</v>
      </c>
      <c r="D3" s="3" t="s">
        <v>3</v>
      </c>
      <c r="F3" s="2" t="s">
        <v>1</v>
      </c>
      <c r="G3" s="3" t="s">
        <v>2</v>
      </c>
      <c r="H3" s="3" t="s">
        <v>3</v>
      </c>
    </row>
    <row r="4" spans="2:8" ht="15.75" thickBot="1">
      <c r="B4" s="4">
        <v>0</v>
      </c>
      <c r="C4" s="5">
        <v>9.83</v>
      </c>
      <c r="D4" s="5"/>
      <c r="F4" s="4">
        <v>0</v>
      </c>
      <c r="G4" s="5">
        <v>0</v>
      </c>
      <c r="H4" s="5">
        <v>0</v>
      </c>
    </row>
    <row r="5" spans="2:8" ht="15.75" thickBot="1">
      <c r="B5" s="4">
        <v>3</v>
      </c>
      <c r="C5" s="5">
        <v>11.63</v>
      </c>
      <c r="D5" s="5"/>
      <c r="F5" s="4">
        <v>3</v>
      </c>
      <c r="G5" s="6">
        <f aca="true" t="shared" si="0" ref="G5:H8">(C5-C4)/C4*100</f>
        <v>18.311291963377425</v>
      </c>
      <c r="H5" s="6" t="e">
        <f t="shared" si="0"/>
        <v>#DIV/0!</v>
      </c>
    </row>
    <row r="6" spans="2:8" ht="15.75" thickBot="1">
      <c r="B6" s="4">
        <v>6</v>
      </c>
      <c r="C6" s="4">
        <v>13.31</v>
      </c>
      <c r="D6" s="4"/>
      <c r="F6" s="4">
        <v>6</v>
      </c>
      <c r="G6" s="7">
        <f t="shared" si="0"/>
        <v>14.44539982803095</v>
      </c>
      <c r="H6" s="7" t="e">
        <f t="shared" si="0"/>
        <v>#DIV/0!</v>
      </c>
    </row>
    <row r="7" spans="2:8" ht="15.75" thickBot="1">
      <c r="B7" s="4">
        <v>9</v>
      </c>
      <c r="C7" s="4">
        <v>18.25</v>
      </c>
      <c r="D7" s="4"/>
      <c r="F7" s="4">
        <v>9</v>
      </c>
      <c r="G7" s="7">
        <f t="shared" si="0"/>
        <v>37.114951164537935</v>
      </c>
      <c r="H7" s="7" t="e">
        <f t="shared" si="0"/>
        <v>#DIV/0!</v>
      </c>
    </row>
    <row r="8" spans="2:8" ht="15.75" thickBot="1">
      <c r="B8" s="4">
        <v>23</v>
      </c>
      <c r="C8" s="5">
        <v>20.13</v>
      </c>
      <c r="D8" s="5"/>
      <c r="F8" s="4">
        <v>23</v>
      </c>
      <c r="G8" s="6">
        <f t="shared" si="0"/>
        <v>10.301369863013694</v>
      </c>
      <c r="H8" s="6" t="e">
        <f t="shared" si="0"/>
        <v>#DIV/0!</v>
      </c>
    </row>
    <row r="9" ht="15" thickBot="1"/>
    <row r="10" spans="2:8" ht="30.75" customHeight="1" thickBot="1">
      <c r="B10" s="1"/>
      <c r="C10" s="12" t="s">
        <v>4</v>
      </c>
      <c r="D10" s="13"/>
      <c r="F10" s="1"/>
      <c r="G10" s="12" t="s">
        <v>6</v>
      </c>
      <c r="H10" s="13"/>
    </row>
    <row r="11" spans="2:8" ht="31.5" thickBot="1">
      <c r="B11" s="2" t="s">
        <v>1</v>
      </c>
      <c r="C11" s="3" t="s">
        <v>2</v>
      </c>
      <c r="D11" s="3" t="s">
        <v>3</v>
      </c>
      <c r="F11" s="2" t="s">
        <v>1</v>
      </c>
      <c r="G11" s="3" t="s">
        <v>2</v>
      </c>
      <c r="H11" s="3" t="s">
        <v>3</v>
      </c>
    </row>
    <row r="12" spans="2:8" ht="15.75" thickBot="1">
      <c r="B12" s="4">
        <v>0</v>
      </c>
      <c r="C12" s="5">
        <v>5.05</v>
      </c>
      <c r="D12" s="5"/>
      <c r="F12" s="4">
        <v>0</v>
      </c>
      <c r="G12" s="5">
        <v>0</v>
      </c>
      <c r="H12" s="5">
        <v>0</v>
      </c>
    </row>
    <row r="13" spans="2:8" ht="15.75" thickBot="1">
      <c r="B13" s="4">
        <v>3</v>
      </c>
      <c r="C13" s="5">
        <v>7.22</v>
      </c>
      <c r="D13" s="5"/>
      <c r="F13" s="4">
        <v>3</v>
      </c>
      <c r="G13" s="6">
        <f aca="true" t="shared" si="1" ref="G13:H16">(C13-C12)/C12*100</f>
        <v>42.97029702970297</v>
      </c>
      <c r="H13" s="6" t="e">
        <f t="shared" si="1"/>
        <v>#DIV/0!</v>
      </c>
    </row>
    <row r="14" spans="2:8" ht="15.75" thickBot="1">
      <c r="B14" s="4">
        <v>6</v>
      </c>
      <c r="C14" s="5">
        <v>8.58</v>
      </c>
      <c r="D14" s="5"/>
      <c r="F14" s="4">
        <v>6</v>
      </c>
      <c r="G14" s="7">
        <f t="shared" si="1"/>
        <v>18.836565096952913</v>
      </c>
      <c r="H14" s="7" t="e">
        <f t="shared" si="1"/>
        <v>#DIV/0!</v>
      </c>
    </row>
    <row r="15" spans="2:8" ht="15.75" thickBot="1">
      <c r="B15" s="4">
        <v>9</v>
      </c>
      <c r="C15" s="5">
        <v>9.5</v>
      </c>
      <c r="D15" s="5"/>
      <c r="F15" s="4">
        <v>9</v>
      </c>
      <c r="G15" s="7">
        <f t="shared" si="1"/>
        <v>10.722610722610721</v>
      </c>
      <c r="H15" s="7" t="e">
        <f t="shared" si="1"/>
        <v>#DIV/0!</v>
      </c>
    </row>
    <row r="16" spans="2:8" ht="15.75" thickBot="1">
      <c r="B16" s="4">
        <v>23</v>
      </c>
      <c r="C16" s="5">
        <v>10.14</v>
      </c>
      <c r="D16" s="5"/>
      <c r="F16" s="4">
        <v>23</v>
      </c>
      <c r="G16" s="6">
        <f t="shared" si="1"/>
        <v>6.736842105263163</v>
      </c>
      <c r="H16" s="6" t="e">
        <f t="shared" si="1"/>
        <v>#DIV/0!</v>
      </c>
    </row>
    <row r="17" ht="15" thickBot="1"/>
    <row r="18" spans="2:8" ht="30.75" customHeight="1" thickBot="1">
      <c r="B18" s="1"/>
      <c r="C18" s="12" t="s">
        <v>5</v>
      </c>
      <c r="D18" s="13"/>
      <c r="F18" s="1"/>
      <c r="G18" s="12" t="s">
        <v>6</v>
      </c>
      <c r="H18" s="13"/>
    </row>
    <row r="19" spans="2:8" ht="31.5" thickBot="1">
      <c r="B19" s="2" t="s">
        <v>1</v>
      </c>
      <c r="C19" s="3" t="s">
        <v>2</v>
      </c>
      <c r="D19" s="3" t="s">
        <v>3</v>
      </c>
      <c r="F19" s="2" t="s">
        <v>1</v>
      </c>
      <c r="G19" s="3" t="s">
        <v>2</v>
      </c>
      <c r="H19" s="3" t="s">
        <v>3</v>
      </c>
    </row>
    <row r="20" spans="2:8" ht="15.75" thickBot="1">
      <c r="B20" s="4">
        <v>0</v>
      </c>
      <c r="C20" s="5">
        <v>7.1</v>
      </c>
      <c r="D20" s="5"/>
      <c r="F20" s="4">
        <v>0</v>
      </c>
      <c r="G20" s="5">
        <v>0</v>
      </c>
      <c r="H20" s="5">
        <v>0</v>
      </c>
    </row>
    <row r="21" spans="2:8" ht="15.75" thickBot="1">
      <c r="B21" s="4">
        <v>3</v>
      </c>
      <c r="C21" s="5">
        <v>8.66</v>
      </c>
      <c r="D21" s="5"/>
      <c r="F21" s="4">
        <v>3</v>
      </c>
      <c r="G21" s="6">
        <f aca="true" t="shared" si="2" ref="G21:H24">(C21-C20)/C20*100</f>
        <v>21.9718309859155</v>
      </c>
      <c r="H21" s="6" t="e">
        <f t="shared" si="2"/>
        <v>#DIV/0!</v>
      </c>
    </row>
    <row r="22" spans="2:8" ht="15.75" thickBot="1">
      <c r="B22" s="4">
        <v>6</v>
      </c>
      <c r="C22" s="5">
        <v>8.94</v>
      </c>
      <c r="D22" s="5"/>
      <c r="F22" s="4">
        <v>6</v>
      </c>
      <c r="G22" s="7">
        <f t="shared" si="2"/>
        <v>3.2332563510392536</v>
      </c>
      <c r="H22" s="7" t="e">
        <f t="shared" si="2"/>
        <v>#DIV/0!</v>
      </c>
    </row>
    <row r="23" spans="2:8" ht="15.75" thickBot="1">
      <c r="B23" s="4">
        <v>9</v>
      </c>
      <c r="C23" s="5">
        <v>9.5</v>
      </c>
      <c r="D23" s="5"/>
      <c r="F23" s="4">
        <v>9</v>
      </c>
      <c r="G23" s="7">
        <f t="shared" si="2"/>
        <v>6.263982102908283</v>
      </c>
      <c r="H23" s="7" t="e">
        <f t="shared" si="2"/>
        <v>#DIV/0!</v>
      </c>
    </row>
    <row r="24" spans="2:8" ht="15.75" thickBot="1">
      <c r="B24" s="4">
        <v>23</v>
      </c>
      <c r="C24" s="5">
        <v>9.98</v>
      </c>
      <c r="D24" s="5"/>
      <c r="F24" s="4">
        <v>23</v>
      </c>
      <c r="G24" s="6">
        <f t="shared" si="2"/>
        <v>5.0526315789473735</v>
      </c>
      <c r="H24" s="6" t="e">
        <f t="shared" si="2"/>
        <v>#DIV/0!</v>
      </c>
    </row>
    <row r="26" ht="15" thickBot="1"/>
    <row r="27" spans="2:8" ht="29.25" customHeight="1" thickBot="1">
      <c r="B27" s="1"/>
      <c r="C27" s="12" t="s">
        <v>11</v>
      </c>
      <c r="D27" s="13"/>
      <c r="F27" s="1"/>
      <c r="G27" s="12" t="s">
        <v>6</v>
      </c>
      <c r="H27" s="13"/>
    </row>
    <row r="28" spans="2:8" ht="31.5" thickBot="1">
      <c r="B28" s="2" t="s">
        <v>1</v>
      </c>
      <c r="C28" s="3" t="s">
        <v>2</v>
      </c>
      <c r="D28" s="3" t="s">
        <v>3</v>
      </c>
      <c r="F28" s="2" t="s">
        <v>1</v>
      </c>
      <c r="G28" s="3" t="s">
        <v>2</v>
      </c>
      <c r="H28" s="3" t="s">
        <v>3</v>
      </c>
    </row>
    <row r="29" spans="2:8" ht="15.75" thickBot="1">
      <c r="B29" s="4">
        <v>0</v>
      </c>
      <c r="C29" s="5">
        <v>20</v>
      </c>
      <c r="D29" s="5"/>
      <c r="F29" s="4">
        <v>0</v>
      </c>
      <c r="G29" s="5">
        <v>0</v>
      </c>
      <c r="H29" s="5">
        <v>0</v>
      </c>
    </row>
    <row r="30" spans="2:8" ht="15.75" thickBot="1">
      <c r="B30" s="4">
        <v>3</v>
      </c>
      <c r="C30" s="5">
        <v>22</v>
      </c>
      <c r="D30" s="5"/>
      <c r="F30" s="4">
        <v>3</v>
      </c>
      <c r="G30" s="6">
        <f aca="true" t="shared" si="3" ref="G30:H33">(C30-C29)/C29*100</f>
        <v>10</v>
      </c>
      <c r="H30" s="6" t="e">
        <f t="shared" si="3"/>
        <v>#DIV/0!</v>
      </c>
    </row>
    <row r="31" spans="2:8" ht="15.75" thickBot="1">
      <c r="B31" s="4">
        <v>6</v>
      </c>
      <c r="C31" s="5">
        <v>22</v>
      </c>
      <c r="D31" s="5"/>
      <c r="F31" s="4">
        <v>6</v>
      </c>
      <c r="G31" s="7">
        <f t="shared" si="3"/>
        <v>0</v>
      </c>
      <c r="H31" s="7" t="e">
        <f t="shared" si="3"/>
        <v>#DIV/0!</v>
      </c>
    </row>
    <row r="32" spans="2:8" ht="15.75" thickBot="1">
      <c r="B32" s="4">
        <v>9</v>
      </c>
      <c r="C32" s="5">
        <v>26</v>
      </c>
      <c r="D32" s="5"/>
      <c r="F32" s="4">
        <v>9</v>
      </c>
      <c r="G32" s="7">
        <f t="shared" si="3"/>
        <v>18.181818181818183</v>
      </c>
      <c r="H32" s="7" t="e">
        <f t="shared" si="3"/>
        <v>#DIV/0!</v>
      </c>
    </row>
    <row r="33" spans="2:8" ht="15.75" thickBot="1">
      <c r="B33" s="4">
        <v>23</v>
      </c>
      <c r="C33" s="5">
        <v>28</v>
      </c>
      <c r="D33" s="5"/>
      <c r="F33" s="4">
        <v>23</v>
      </c>
      <c r="G33" s="6">
        <f t="shared" si="3"/>
        <v>7.6923076923076925</v>
      </c>
      <c r="H33" s="6" t="e">
        <f t="shared" si="3"/>
        <v>#DIV/0!</v>
      </c>
    </row>
    <row r="39" spans="2:6" ht="15.75" thickBot="1">
      <c r="B39" s="2" t="s">
        <v>1</v>
      </c>
      <c r="C39" s="3" t="s">
        <v>7</v>
      </c>
      <c r="D39" s="3" t="s">
        <v>8</v>
      </c>
      <c r="E39" s="3" t="s">
        <v>9</v>
      </c>
      <c r="F39" s="8" t="s">
        <v>10</v>
      </c>
    </row>
    <row r="40" spans="2:6" ht="15.75" thickBot="1">
      <c r="B40" s="4">
        <v>0</v>
      </c>
      <c r="C40" s="5">
        <v>9.83</v>
      </c>
      <c r="D40" s="5">
        <v>5.05</v>
      </c>
      <c r="E40" s="9">
        <v>7.1</v>
      </c>
      <c r="F40" s="10">
        <v>20</v>
      </c>
    </row>
    <row r="41" spans="2:6" ht="15.75" thickBot="1">
      <c r="B41" s="4">
        <v>3</v>
      </c>
      <c r="C41" s="5">
        <v>11.63</v>
      </c>
      <c r="D41" s="5">
        <v>7.22</v>
      </c>
      <c r="E41" s="9">
        <v>8.66</v>
      </c>
      <c r="F41" s="10">
        <v>22</v>
      </c>
    </row>
    <row r="42" spans="2:6" ht="15.75" thickBot="1">
      <c r="B42" s="4">
        <v>6</v>
      </c>
      <c r="C42" s="4">
        <v>13.31</v>
      </c>
      <c r="D42" s="5">
        <v>8.58</v>
      </c>
      <c r="E42" s="9">
        <v>8.94</v>
      </c>
      <c r="F42" s="10">
        <v>22</v>
      </c>
    </row>
    <row r="43" spans="2:6" ht="15.75" thickBot="1">
      <c r="B43" s="4">
        <v>9</v>
      </c>
      <c r="C43" s="4">
        <v>18.25</v>
      </c>
      <c r="D43" s="5">
        <v>9.5</v>
      </c>
      <c r="E43" s="9">
        <v>9.5</v>
      </c>
      <c r="F43" s="11">
        <v>26</v>
      </c>
    </row>
    <row r="44" spans="2:6" ht="15.75" thickBot="1">
      <c r="B44" s="4">
        <v>23</v>
      </c>
      <c r="C44" s="5">
        <v>20.13</v>
      </c>
      <c r="D44" s="5">
        <v>10.14</v>
      </c>
      <c r="E44" s="9">
        <v>9.98</v>
      </c>
      <c r="F44" s="11">
        <v>28</v>
      </c>
    </row>
  </sheetData>
  <sheetProtection/>
  <mergeCells count="8">
    <mergeCell ref="C2:D2"/>
    <mergeCell ref="C10:D10"/>
    <mergeCell ref="C18:D18"/>
    <mergeCell ref="G2:H2"/>
    <mergeCell ref="C27:D27"/>
    <mergeCell ref="G10:H10"/>
    <mergeCell ref="G18:H18"/>
    <mergeCell ref="G27:H2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 na Primorskem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 Baruca Arbeiter</dc:creator>
  <cp:keywords/>
  <dc:description/>
  <cp:lastModifiedBy>Alenka Baruca Arbeiter</cp:lastModifiedBy>
  <dcterms:created xsi:type="dcterms:W3CDTF">2020-04-05T19:27:52Z</dcterms:created>
  <dcterms:modified xsi:type="dcterms:W3CDTF">2021-04-20T09:31:06Z</dcterms:modified>
  <cp:category/>
  <cp:version/>
  <cp:contentType/>
  <cp:contentStatus/>
</cp:coreProperties>
</file>